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7d8d832713af0192/Desktop/Business/PC ORNAMENTALS/Availability/2026/"/>
    </mc:Choice>
  </mc:AlternateContent>
  <xr:revisionPtr revIDLastSave="310" documentId="8_{4A437F3A-C15B-41A7-BA9D-C99003F54538}" xr6:coauthVersionLast="47" xr6:coauthVersionMax="47" xr10:uidLastSave="{D3669D02-1D83-4785-BBC3-DE3B5994055F}"/>
  <bookViews>
    <workbookView xWindow="-108" yWindow="-108" windowWidth="23256" windowHeight="12456" activeTab="1" xr2:uid="{B3A2DBB3-BD75-4F06-A728-A23509E5CBF4}"/>
  </bookViews>
  <sheets>
    <sheet name="Liners" sheetId="1" r:id="rId1"/>
    <sheet name="Finished" sheetId="2" r:id="rId2"/>
  </sheets>
  <definedNames>
    <definedName name="_xlnm.Print_Titles" localSheetId="1">Finished!$1:$2</definedName>
    <definedName name="_xlnm.Print_Titles" localSheetId="0">Liners!$1:$2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9" i="1"/>
</calcChain>
</file>

<file path=xl/sharedStrings.xml><?xml version="1.0" encoding="utf-8"?>
<sst xmlns="http://schemas.openxmlformats.org/spreadsheetml/2006/main" count="130" uniqueCount="76">
  <si>
    <t>Item</t>
  </si>
  <si>
    <t>Size*</t>
  </si>
  <si>
    <t>Qty</t>
  </si>
  <si>
    <t>Price</t>
  </si>
  <si>
    <t>Royalty</t>
  </si>
  <si>
    <t>Notes</t>
  </si>
  <si>
    <t>18 RP</t>
  </si>
  <si>
    <t>#1</t>
  </si>
  <si>
    <t>72p</t>
  </si>
  <si>
    <t>SHRUBS / Multi-stem</t>
  </si>
  <si>
    <t xml:space="preserve">Ribes sanguineum 'Oregon Snowflake' </t>
  </si>
  <si>
    <t>PERENNIALS</t>
  </si>
  <si>
    <t>Hemerocallis 'Little Business'</t>
  </si>
  <si>
    <t>3.5"</t>
  </si>
  <si>
    <t>Hemerocallis 'Stella de Oro'</t>
  </si>
  <si>
    <t>GRASS</t>
  </si>
  <si>
    <t>Liriope muscari 'Big Blue'</t>
  </si>
  <si>
    <t>Liriope muscari 'Silvery Sunproof'</t>
  </si>
  <si>
    <t>Liriope spicata</t>
  </si>
  <si>
    <t xml:space="preserve">Ophiopogon japonicus  </t>
  </si>
  <si>
    <t>Bareroot</t>
  </si>
  <si>
    <t>Ophiopogon japonicus 'Nana'</t>
  </si>
  <si>
    <t>Ophiopogon planiscapus 'Nigrescens'</t>
  </si>
  <si>
    <t xml:space="preserve">Ophiopogon planiscapus 'Nigrescens' </t>
  </si>
  <si>
    <t>GROUNDCOVER</t>
  </si>
  <si>
    <t>Mahonia repens</t>
  </si>
  <si>
    <t>Pachysandra terminalis</t>
  </si>
  <si>
    <t xml:space="preserve">Pachysandra terminalis 'Variegated' </t>
  </si>
  <si>
    <t>SHRUBS</t>
  </si>
  <si>
    <t>#2</t>
  </si>
  <si>
    <t>Mahonia nervosa</t>
  </si>
  <si>
    <t>Sarcococca hookeriana var. humilis</t>
  </si>
  <si>
    <t>GRASS / GRASS-LIKE</t>
  </si>
  <si>
    <t>*Container sizes</t>
  </si>
  <si>
    <t>#1: Trade 1 gallon solid wall pot</t>
  </si>
  <si>
    <t>72p: 72-cell plug tray; 2.25" deep</t>
  </si>
  <si>
    <t>#1 RP: Trade 1 gallon air root pruning pot</t>
  </si>
  <si>
    <t>128p: 128-cell</t>
  </si>
  <si>
    <t>18 RP: 18-cell air root purning tray</t>
  </si>
  <si>
    <t>200p: 200-cell tray</t>
  </si>
  <si>
    <t>SECURED ORDERS</t>
  </si>
  <si>
    <t xml:space="preserve">Orders are considered secured if a 25% deposit is received at the time the order is placed. Secured orders will receive priority allocation from our available inventory. Secured orders will be held for 4 weeks after your target ship date, after which plant material will be made available to other customers on a first-come, first-served basis and the deposit will be forefited. </t>
  </si>
  <si>
    <t>UNSECURED ORDERS</t>
  </si>
  <si>
    <t xml:space="preserve">Orders not secured by a deposit will receive secondary allocation from our inventory. Because our crops are in peak condition for a relatively narrow window of time, we reserve the right to allocate crops to customers on a first-come, first-served basis at the time the crop is ready to ship. </t>
  </si>
  <si>
    <t>VOLUME DISCOUNTS</t>
  </si>
  <si>
    <t>$2,500 - $4,999 (2%), $5,000 - $7,499 (3%), $7,500 - $9,999 (4%) $10,000+ (5%)</t>
  </si>
  <si>
    <t xml:space="preserve">Discounts are applied on a per-order basis and are applied at the time of shipping. Changes in order quantity may change the discount rate applied. Volume discounts only apply to finished material and not propagation material. </t>
  </si>
  <si>
    <t xml:space="preserve"> CONTRACT PROPAGATION &amp; GROWING</t>
  </si>
  <si>
    <t>25-50% deposit required depending on project details</t>
  </si>
  <si>
    <t>Certain minimums may apply -- Royalties may apply</t>
  </si>
  <si>
    <t xml:space="preserve"> Liners are for immediate availability. Ship dates longer than four weeks past the order date may require a 25% deposit. Liners are exempt from our volume discount program for finished material. </t>
  </si>
  <si>
    <t>Arctostaphylos uva-ursi 'Massachusetts'</t>
  </si>
  <si>
    <t>Dryopteris erythrosora 'Brilliance'</t>
  </si>
  <si>
    <t>Juncus effusus</t>
  </si>
  <si>
    <t>Polystichum munitum</t>
  </si>
  <si>
    <t xml:space="preserve">Scirpus microcarpa </t>
  </si>
  <si>
    <t>Fall 2026</t>
  </si>
  <si>
    <t xml:space="preserve">Bergenia ciliata 'Dumbo' </t>
  </si>
  <si>
    <t>Type</t>
  </si>
  <si>
    <t>TC</t>
  </si>
  <si>
    <t>Division</t>
  </si>
  <si>
    <t>Sold out</t>
  </si>
  <si>
    <t>Cotoneaster dammeri 'Lowfast'</t>
  </si>
  <si>
    <t>Mahonia aquifolium</t>
  </si>
  <si>
    <t>Please inquire; hybrid seed source</t>
  </si>
  <si>
    <t>Hydrangea quercifolia 'Ruby Slippers'</t>
  </si>
  <si>
    <t>Hydrangea quercifolia 'Alice'</t>
  </si>
  <si>
    <t>Hydrangea quercifolia 'Snowcicle'</t>
  </si>
  <si>
    <t>Rhododendron 'Award'</t>
  </si>
  <si>
    <t>Rhododendron 'Black Widow'</t>
  </si>
  <si>
    <t>Rhododendron 'Emma &amp; May'</t>
  </si>
  <si>
    <t>2,000 more by Fall</t>
  </si>
  <si>
    <t>1,500 more by Fall</t>
  </si>
  <si>
    <t>Rubus calcynoides</t>
  </si>
  <si>
    <t>2027</t>
  </si>
  <si>
    <t>Seed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</si>
</sst>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10" x14ac:knownFonts="1">
    <font>
      <sz val="11"/>
      <color theme="1"/>
      <name val="Aptos Narrow"/>
      <family val="2"/>
      <scheme val="minor"/>
    </font>
    <font>
      <sz val="11"/>
      <color theme="1"/>
      <name val="Aptos Narrow"/>
      <family val="2"/>
      <scheme val="minor"/>
    </font>
    <font>
      <b/>
      <sz val="12"/>
      <color theme="1"/>
      <name val="Aptos Narrow"/>
      <family val="2"/>
      <scheme val="minor"/>
    </font>
    <font>
      <b/>
      <u/>
      <sz val="11"/>
      <color theme="1"/>
      <name val="Aptos Narrow"/>
      <family val="2"/>
      <scheme val="minor"/>
    </font>
    <font>
      <b/>
      <sz val="10"/>
      <color theme="1"/>
      <name val="Aptos Narrow"/>
      <family val="2"/>
      <scheme val="minor"/>
    </font>
    <font>
      <b/>
      <i/>
      <sz val="10"/>
      <color theme="1"/>
      <name val="Aptos Narrow"/>
      <family val="2"/>
      <scheme val="minor"/>
    </font>
    <font>
      <b/>
      <u/>
      <sz val="10"/>
      <color theme="1"/>
      <name val="Aptos Narrow"/>
      <family val="2"/>
      <scheme val="minor"/>
    </font>
    <font>
      <b/>
      <u/>
      <sz val="16"/>
      <color theme="1"/>
      <name val="Aptos Narrow"/>
      <family val="2"/>
      <scheme val="minor"/>
    </font>
    <font>
      <b/>
      <sz val="12"/>
      <color rgb="FFC00000"/>
      <name val="Aptos Narrow"/>
      <family val="2"/>
      <scheme val="minor"/>
    </font>
    <font>
      <sz val="8"/>
      <name val="Aptos Narrow"/>
      <family val="2"/>
      <scheme val="minor"/>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2" fillId="2" borderId="5" xfId="0" applyFont="1" applyFill="1" applyBorder="1"/>
    <xf numFmtId="0" fontId="2" fillId="2" borderId="5" xfId="0" applyFont="1" applyFill="1" applyBorder="1" applyAlignment="1">
      <alignment horizontal="center"/>
    </xf>
    <xf numFmtId="0" fontId="4" fillId="0" borderId="5" xfId="0" applyFont="1" applyBorder="1" applyAlignment="1">
      <alignment horizontal="left" indent="1"/>
    </xf>
    <xf numFmtId="0" fontId="4" fillId="0" borderId="5" xfId="0" applyFont="1" applyBorder="1" applyAlignment="1">
      <alignment horizontal="center"/>
    </xf>
    <xf numFmtId="37" fontId="4" fillId="0" borderId="5" xfId="1" quotePrefix="1" applyNumberFormat="1" applyFont="1" applyFill="1" applyBorder="1" applyAlignment="1">
      <alignment horizontal="center"/>
    </xf>
    <xf numFmtId="8" fontId="4" fillId="0" borderId="5" xfId="0" applyNumberFormat="1" applyFont="1" applyBorder="1" applyAlignment="1">
      <alignment horizontal="center"/>
    </xf>
    <xf numFmtId="37" fontId="5" fillId="0" borderId="5" xfId="1" quotePrefix="1" applyNumberFormat="1" applyFont="1" applyFill="1" applyBorder="1" applyAlignment="1">
      <alignment horizontal="center"/>
    </xf>
    <xf numFmtId="0" fontId="4" fillId="0" borderId="0" xfId="0" applyFont="1" applyAlignment="1">
      <alignment horizontal="left" indent="1"/>
    </xf>
    <xf numFmtId="0" fontId="4" fillId="0" borderId="0" xfId="0" applyFont="1" applyAlignment="1">
      <alignment horizontal="center"/>
    </xf>
    <xf numFmtId="0" fontId="0" fillId="0" borderId="0" xfId="0" applyAlignment="1">
      <alignment horizontal="center"/>
    </xf>
    <xf numFmtId="0" fontId="6" fillId="0" borderId="1" xfId="0" applyFont="1" applyBorder="1"/>
    <xf numFmtId="0" fontId="4" fillId="0" borderId="2" xfId="0" applyFont="1" applyBorder="1" applyAlignment="1">
      <alignment horizontal="center"/>
    </xf>
    <xf numFmtId="37" fontId="4" fillId="0" borderId="2" xfId="1" quotePrefix="1" applyNumberFormat="1" applyFont="1" applyFill="1" applyBorder="1" applyAlignment="1">
      <alignment horizontal="center"/>
    </xf>
    <xf numFmtId="8" fontId="4" fillId="0" borderId="2" xfId="0" applyNumberFormat="1" applyFont="1" applyBorder="1" applyAlignment="1">
      <alignment horizontal="center"/>
    </xf>
    <xf numFmtId="37" fontId="4" fillId="0" borderId="3" xfId="1" quotePrefix="1" applyNumberFormat="1" applyFont="1" applyFill="1" applyBorder="1" applyAlignment="1">
      <alignment horizontal="center"/>
    </xf>
    <xf numFmtId="44" fontId="4" fillId="0" borderId="0" xfId="2" applyFont="1" applyBorder="1" applyAlignment="1">
      <alignment horizontal="center"/>
    </xf>
    <xf numFmtId="0" fontId="4" fillId="0" borderId="0" xfId="0" quotePrefix="1" applyFont="1" applyAlignment="1">
      <alignment horizontal="center"/>
    </xf>
    <xf numFmtId="44" fontId="4" fillId="0" borderId="0" xfId="2" quotePrefix="1" applyFont="1" applyBorder="1" applyAlignment="1">
      <alignment horizontal="center"/>
    </xf>
    <xf numFmtId="0" fontId="3" fillId="0" borderId="0" xfId="0" applyFont="1"/>
    <xf numFmtId="0" fontId="0" fillId="0" borderId="0" xfId="0" applyAlignment="1">
      <alignment horizontal="left"/>
    </xf>
    <xf numFmtId="37" fontId="4" fillId="0" borderId="9" xfId="1" quotePrefix="1" applyNumberFormat="1" applyFont="1" applyFill="1" applyBorder="1" applyAlignment="1">
      <alignment horizontal="center"/>
    </xf>
    <xf numFmtId="37" fontId="4" fillId="0" borderId="0" xfId="1" quotePrefix="1" applyNumberFormat="1" applyFont="1" applyFill="1" applyBorder="1" applyAlignment="1">
      <alignment horizontal="center"/>
    </xf>
    <xf numFmtId="0" fontId="4" fillId="0" borderId="5" xfId="0" applyFont="1" applyBorder="1" applyAlignment="1">
      <alignment horizontal="center" vertical="center"/>
    </xf>
    <xf numFmtId="37" fontId="4" fillId="0" borderId="5" xfId="1" quotePrefix="1" applyNumberFormat="1" applyFont="1" applyFill="1" applyBorder="1" applyAlignment="1">
      <alignment horizontal="center" vertical="center"/>
    </xf>
    <xf numFmtId="44" fontId="4" fillId="0" borderId="5" xfId="2" applyFont="1" applyBorder="1" applyAlignment="1">
      <alignment horizontal="center" vertical="center"/>
    </xf>
    <xf numFmtId="44" fontId="4" fillId="0" borderId="5" xfId="2" quotePrefix="1" applyFont="1" applyFill="1" applyBorder="1" applyAlignment="1">
      <alignment horizontal="center" vertical="center"/>
    </xf>
    <xf numFmtId="0" fontId="4" fillId="0" borderId="2" xfId="0" applyFont="1" applyBorder="1" applyAlignment="1">
      <alignment horizontal="center" vertical="center"/>
    </xf>
    <xf numFmtId="37" fontId="4" fillId="0" borderId="2" xfId="1" quotePrefix="1" applyNumberFormat="1" applyFont="1" applyFill="1" applyBorder="1" applyAlignment="1">
      <alignment horizontal="center" vertical="center"/>
    </xf>
    <xf numFmtId="8" fontId="4" fillId="0" borderId="2" xfId="0" applyNumberFormat="1" applyFont="1" applyBorder="1" applyAlignment="1">
      <alignment horizontal="center" vertical="center"/>
    </xf>
    <xf numFmtId="8" fontId="4" fillId="0" borderId="5" xfId="0" applyNumberFormat="1" applyFont="1" applyBorder="1" applyAlignment="1">
      <alignment horizontal="center" vertical="center"/>
    </xf>
    <xf numFmtId="44" fontId="4" fillId="0" borderId="9" xfId="2" quotePrefix="1" applyFont="1" applyFill="1" applyBorder="1" applyAlignment="1">
      <alignment horizontal="center" vertical="center"/>
    </xf>
    <xf numFmtId="0" fontId="2" fillId="2" borderId="12" xfId="0" applyFont="1" applyFill="1" applyBorder="1" applyAlignment="1">
      <alignment horizontal="center"/>
    </xf>
    <xf numFmtId="0" fontId="2" fillId="2" borderId="4" xfId="0" applyFont="1" applyFill="1" applyBorder="1" applyAlignment="1">
      <alignment horizontal="center"/>
    </xf>
    <xf numFmtId="0" fontId="2" fillId="2" borderId="13" xfId="0" applyFont="1" applyFill="1" applyBorder="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2" fillId="2" borderId="10"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1" xfId="0" applyFont="1" applyFill="1" applyBorder="1" applyAlignment="1">
      <alignment horizontal="center" vertical="top" wrapText="1"/>
    </xf>
    <xf numFmtId="0" fontId="7" fillId="2" borderId="10" xfId="0" applyFont="1" applyFill="1" applyBorder="1" applyAlignment="1">
      <alignment horizontal="center" vertical="top"/>
    </xf>
    <xf numFmtId="0" fontId="7" fillId="2" borderId="0" xfId="0" applyFont="1" applyFill="1" applyAlignment="1">
      <alignment horizontal="center" vertical="top"/>
    </xf>
    <xf numFmtId="0" fontId="7" fillId="2" borderId="11" xfId="0" applyFont="1" applyFill="1" applyBorder="1" applyAlignment="1">
      <alignment horizontal="center" vertical="top"/>
    </xf>
    <xf numFmtId="0" fontId="2" fillId="2" borderId="1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3" xfId="0" applyFont="1" applyFill="1" applyBorder="1" applyAlignment="1">
      <alignment horizontal="center" vertical="top" wrapText="1"/>
    </xf>
    <xf numFmtId="0" fontId="8" fillId="2" borderId="10" xfId="0" applyFont="1" applyFill="1" applyBorder="1" applyAlignment="1">
      <alignment horizontal="center" wrapText="1"/>
    </xf>
    <xf numFmtId="0" fontId="8" fillId="2" borderId="0" xfId="0" applyFont="1" applyFill="1" applyAlignment="1">
      <alignment horizontal="center" wrapText="1"/>
    </xf>
    <xf numFmtId="0" fontId="8" fillId="2" borderId="11" xfId="0" applyFont="1" applyFill="1" applyBorder="1" applyAlignment="1">
      <alignment horizontal="center" wrapText="1"/>
    </xf>
    <xf numFmtId="0" fontId="2" fillId="2" borderId="10" xfId="0" applyFont="1" applyFill="1" applyBorder="1" applyAlignment="1">
      <alignment horizontal="center"/>
    </xf>
    <xf numFmtId="0" fontId="2" fillId="2" borderId="0" xfId="0" applyFont="1" applyFill="1" applyAlignment="1">
      <alignment horizontal="center"/>
    </xf>
    <xf numFmtId="0" fontId="2" fillId="2" borderId="11" xfId="0" applyFont="1" applyFill="1" applyBorder="1" applyAlignment="1">
      <alignment horizontal="center"/>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8" fontId="0" fillId="0" borderId="0" xfId="0" applyNumberFormat="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259521</xdr:colOff>
      <xdr:row>0</xdr:row>
      <xdr:rowOff>1135201</xdr:rowOff>
    </xdr:from>
    <xdr:ext cx="4381060" cy="906467"/>
    <xdr:sp macro="" textlink="">
      <xdr:nvSpPr>
        <xdr:cNvPr id="2" name="TextBox 1">
          <a:extLst>
            <a:ext uri="{FF2B5EF4-FFF2-40B4-BE49-F238E27FC236}">
              <a16:creationId xmlns:a16="http://schemas.microsoft.com/office/drawing/2014/main" id="{A7132CB1-6297-43D1-B425-B860FC85890F}"/>
            </a:ext>
          </a:extLst>
        </xdr:cNvPr>
        <xdr:cNvSpPr txBox="1"/>
      </xdr:nvSpPr>
      <xdr:spPr>
        <a:xfrm>
          <a:off x="2805497" y="1135201"/>
          <a:ext cx="4381060" cy="9064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n-US" sz="3600" b="1"/>
            <a:t>LINERS</a:t>
          </a:r>
          <a:endParaRPr lang="en-US" sz="3600" b="1" baseline="0"/>
        </a:p>
        <a:p>
          <a:pPr algn="r"/>
          <a:r>
            <a:rPr lang="en-US" sz="1600" b="1" baseline="0"/>
            <a:t>August 24, 2026</a:t>
          </a:r>
        </a:p>
      </xdr:txBody>
    </xdr:sp>
    <xdr:clientData/>
  </xdr:oneCellAnchor>
  <xdr:oneCellAnchor>
    <xdr:from>
      <xdr:col>0</xdr:col>
      <xdr:colOff>15243</xdr:colOff>
      <xdr:row>0</xdr:row>
      <xdr:rowOff>15240</xdr:rowOff>
    </xdr:from>
    <xdr:ext cx="7192382" cy="1082040"/>
    <xdr:sp macro="" textlink="">
      <xdr:nvSpPr>
        <xdr:cNvPr id="3" name="TextBox 2">
          <a:extLst>
            <a:ext uri="{FF2B5EF4-FFF2-40B4-BE49-F238E27FC236}">
              <a16:creationId xmlns:a16="http://schemas.microsoft.com/office/drawing/2014/main" id="{4AAB14F9-D549-4C85-BED1-F22F10EF3270}"/>
            </a:ext>
          </a:extLst>
        </xdr:cNvPr>
        <xdr:cNvSpPr txBox="1"/>
      </xdr:nvSpPr>
      <xdr:spPr>
        <a:xfrm>
          <a:off x="15243" y="15240"/>
          <a:ext cx="7192382" cy="1082040"/>
        </a:xfrm>
        <a:prstGeom prst="rect">
          <a:avLst/>
        </a:prstGeom>
        <a:solidFill>
          <a:schemeClr val="tx1"/>
        </a:solidFill>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r>
            <a:rPr lang="en-US" sz="6600" b="0" u="none">
              <a:solidFill>
                <a:srgbClr val="00FF00"/>
              </a:solidFill>
              <a:latin typeface="Impact" panose="020B0806030902050204" pitchFamily="34" charset="0"/>
            </a:rPr>
            <a:t>PCO</a:t>
          </a:r>
          <a:r>
            <a:rPr lang="en-US" sz="4800" b="0" u="none" baseline="0">
              <a:solidFill>
                <a:srgbClr val="00FF00"/>
              </a:solidFill>
              <a:latin typeface="Impact" panose="020B0806030902050204" pitchFamily="34" charset="0"/>
            </a:rPr>
            <a:t> </a:t>
          </a:r>
          <a:r>
            <a:rPr lang="en-US" sz="2000" b="0" u="none">
              <a:solidFill>
                <a:schemeClr val="bg1"/>
              </a:solidFill>
              <a:latin typeface="Impact" panose="020B0806030902050204" pitchFamily="34" charset="0"/>
            </a:rPr>
            <a:t>Pacific Crest</a:t>
          </a:r>
          <a:r>
            <a:rPr lang="en-US" sz="2000" b="0" u="none" baseline="0">
              <a:solidFill>
                <a:schemeClr val="bg1"/>
              </a:solidFill>
              <a:latin typeface="Impact" panose="020B0806030902050204" pitchFamily="34" charset="0"/>
            </a:rPr>
            <a:t> Ornamentals, LLC </a:t>
          </a:r>
          <a:endParaRPr lang="en-US" sz="2000" b="0" u="none">
            <a:solidFill>
              <a:schemeClr val="bg1"/>
            </a:solidFill>
            <a:latin typeface="Impact" panose="020B0806030902050204" pitchFamily="34" charset="0"/>
          </a:endParaRPr>
        </a:p>
      </xdr:txBody>
    </xdr:sp>
    <xdr:clientData/>
  </xdr:oneCellAnchor>
  <xdr:oneCellAnchor>
    <xdr:from>
      <xdr:col>0</xdr:col>
      <xdr:colOff>0</xdr:colOff>
      <xdr:row>0</xdr:row>
      <xdr:rowOff>1118450</xdr:rowOff>
    </xdr:from>
    <xdr:ext cx="3415551" cy="968983"/>
    <xdr:sp macro="" textlink="">
      <xdr:nvSpPr>
        <xdr:cNvPr id="4" name="TextBox 3">
          <a:extLst>
            <a:ext uri="{FF2B5EF4-FFF2-40B4-BE49-F238E27FC236}">
              <a16:creationId xmlns:a16="http://schemas.microsoft.com/office/drawing/2014/main" id="{0130FC69-A197-4453-BDA6-E6EE9CA860FE}"/>
            </a:ext>
          </a:extLst>
        </xdr:cNvPr>
        <xdr:cNvSpPr txBox="1"/>
      </xdr:nvSpPr>
      <xdr:spPr>
        <a:xfrm>
          <a:off x="0" y="1118450"/>
          <a:ext cx="3415551" cy="968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400" b="1" baseline="0"/>
            <a:t>Email: pcornamentals@gmail.com</a:t>
          </a:r>
        </a:p>
        <a:p>
          <a:pPr algn="l"/>
          <a:r>
            <a:rPr lang="en-US" sz="1400" b="1" baseline="0"/>
            <a:t>Phone: 503-784-4925</a:t>
          </a:r>
        </a:p>
        <a:p>
          <a:pPr algn="l"/>
          <a:r>
            <a:rPr lang="en-US" sz="1400" b="1" baseline="0"/>
            <a:t>Web: www.pcornamentals.com</a:t>
          </a:r>
        </a:p>
        <a:p>
          <a:pPr algn="l"/>
          <a:r>
            <a:rPr lang="en-US" sz="1400" b="1" baseline="0"/>
            <a:t>Canby, OR</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227249</xdr:colOff>
      <xdr:row>0</xdr:row>
      <xdr:rowOff>1099342</xdr:rowOff>
    </xdr:from>
    <xdr:ext cx="4381060" cy="906467"/>
    <xdr:sp macro="" textlink="">
      <xdr:nvSpPr>
        <xdr:cNvPr id="2" name="TextBox 1">
          <a:extLst>
            <a:ext uri="{FF2B5EF4-FFF2-40B4-BE49-F238E27FC236}">
              <a16:creationId xmlns:a16="http://schemas.microsoft.com/office/drawing/2014/main" id="{5C76A322-564B-4FFC-BB50-2FD7315A4D43}"/>
            </a:ext>
          </a:extLst>
        </xdr:cNvPr>
        <xdr:cNvSpPr txBox="1"/>
      </xdr:nvSpPr>
      <xdr:spPr>
        <a:xfrm>
          <a:off x="2746331" y="1099342"/>
          <a:ext cx="4381060" cy="9064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n-US" sz="3600" b="1"/>
            <a:t> FINISHED MATERIAL</a:t>
          </a:r>
        </a:p>
        <a:p>
          <a:pPr algn="r"/>
          <a:r>
            <a:rPr lang="en-US" sz="1600" b="1" baseline="0"/>
            <a:t>August 24, 2026</a:t>
          </a:r>
        </a:p>
      </xdr:txBody>
    </xdr:sp>
    <xdr:clientData/>
  </xdr:oneCellAnchor>
  <xdr:oneCellAnchor>
    <xdr:from>
      <xdr:col>0</xdr:col>
      <xdr:colOff>15241</xdr:colOff>
      <xdr:row>0</xdr:row>
      <xdr:rowOff>15240</xdr:rowOff>
    </xdr:from>
    <xdr:ext cx="7102735" cy="1082040"/>
    <xdr:sp macro="" textlink="">
      <xdr:nvSpPr>
        <xdr:cNvPr id="3" name="TextBox 2">
          <a:extLst>
            <a:ext uri="{FF2B5EF4-FFF2-40B4-BE49-F238E27FC236}">
              <a16:creationId xmlns:a16="http://schemas.microsoft.com/office/drawing/2014/main" id="{0ED8875B-5139-43E4-B121-606814C8B2B5}"/>
            </a:ext>
          </a:extLst>
        </xdr:cNvPr>
        <xdr:cNvSpPr txBox="1"/>
      </xdr:nvSpPr>
      <xdr:spPr>
        <a:xfrm>
          <a:off x="15241" y="15240"/>
          <a:ext cx="7102735" cy="1082040"/>
        </a:xfrm>
        <a:prstGeom prst="rect">
          <a:avLst/>
        </a:prstGeom>
        <a:solidFill>
          <a:schemeClr val="tx1"/>
        </a:solidFill>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r>
            <a:rPr lang="en-US" sz="6600" b="0" u="none">
              <a:solidFill>
                <a:srgbClr val="00FF00"/>
              </a:solidFill>
              <a:latin typeface="Impact" panose="020B0806030902050204" pitchFamily="34" charset="0"/>
            </a:rPr>
            <a:t>PCO</a:t>
          </a:r>
          <a:r>
            <a:rPr lang="en-US" sz="4800" b="0" u="none" baseline="0">
              <a:solidFill>
                <a:srgbClr val="00FF00"/>
              </a:solidFill>
              <a:latin typeface="Impact" panose="020B0806030902050204" pitchFamily="34" charset="0"/>
            </a:rPr>
            <a:t> </a:t>
          </a:r>
          <a:r>
            <a:rPr lang="en-US" sz="2000" b="0" u="none">
              <a:solidFill>
                <a:schemeClr val="bg1"/>
              </a:solidFill>
              <a:latin typeface="Impact" panose="020B0806030902050204" pitchFamily="34" charset="0"/>
            </a:rPr>
            <a:t>Pacific Crest</a:t>
          </a:r>
          <a:r>
            <a:rPr lang="en-US" sz="2000" b="0" u="none" baseline="0">
              <a:solidFill>
                <a:schemeClr val="bg1"/>
              </a:solidFill>
              <a:latin typeface="Impact" panose="020B0806030902050204" pitchFamily="34" charset="0"/>
            </a:rPr>
            <a:t> Ornamentals, LLC </a:t>
          </a:r>
          <a:endParaRPr lang="en-US" sz="2000" b="0" u="none">
            <a:solidFill>
              <a:schemeClr val="bg1"/>
            </a:solidFill>
            <a:latin typeface="Impact" panose="020B0806030902050204" pitchFamily="34" charset="0"/>
          </a:endParaRPr>
        </a:p>
      </xdr:txBody>
    </xdr:sp>
    <xdr:clientData/>
  </xdr:oneCellAnchor>
  <xdr:oneCellAnchor>
    <xdr:from>
      <xdr:col>0</xdr:col>
      <xdr:colOff>0</xdr:colOff>
      <xdr:row>0</xdr:row>
      <xdr:rowOff>1118450</xdr:rowOff>
    </xdr:from>
    <xdr:ext cx="3415551" cy="968983"/>
    <xdr:sp macro="" textlink="">
      <xdr:nvSpPr>
        <xdr:cNvPr id="4" name="TextBox 3">
          <a:extLst>
            <a:ext uri="{FF2B5EF4-FFF2-40B4-BE49-F238E27FC236}">
              <a16:creationId xmlns:a16="http://schemas.microsoft.com/office/drawing/2014/main" id="{F7684C93-2694-4E6C-8E63-E7709C5441D7}"/>
            </a:ext>
          </a:extLst>
        </xdr:cNvPr>
        <xdr:cNvSpPr txBox="1"/>
      </xdr:nvSpPr>
      <xdr:spPr>
        <a:xfrm>
          <a:off x="0" y="1118450"/>
          <a:ext cx="3415551" cy="968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400" b="1" baseline="0"/>
            <a:t>Email: pcornamentals@gmail.com</a:t>
          </a:r>
        </a:p>
        <a:p>
          <a:pPr algn="l"/>
          <a:r>
            <a:rPr lang="en-US" sz="1400" b="1" baseline="0"/>
            <a:t>Phone: 503-784-4925</a:t>
          </a:r>
        </a:p>
        <a:p>
          <a:pPr algn="l"/>
          <a:r>
            <a:rPr lang="en-US" sz="1400" b="1" baseline="0"/>
            <a:t>Web: www.pcornamentals.com</a:t>
          </a:r>
        </a:p>
        <a:p>
          <a:pPr algn="l"/>
          <a:r>
            <a:rPr lang="en-US" sz="1400" b="1" baseline="0"/>
            <a:t>Canby, OR</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4287E-0E15-4EC4-AA34-E9CACA67BBA6}">
  <dimension ref="A1:H21"/>
  <sheetViews>
    <sheetView view="pageLayout" zoomScale="85" zoomScaleNormal="100" zoomScalePageLayoutView="85" workbookViewId="0">
      <selection activeCell="C7" sqref="C7"/>
    </sheetView>
  </sheetViews>
  <sheetFormatPr defaultRowHeight="14.4" x14ac:dyDescent="0.3"/>
  <cols>
    <col min="1" max="1" width="35.5546875" customWidth="1"/>
    <col min="2" max="2" width="7.33203125" style="10" bestFit="1" customWidth="1"/>
    <col min="3" max="3" width="7.6640625" style="10" customWidth="1"/>
    <col min="4" max="4" width="9.33203125" style="10" customWidth="1"/>
    <col min="5" max="6" width="7.6640625" style="10" customWidth="1"/>
    <col min="7" max="7" width="25.44140625" style="10" customWidth="1"/>
  </cols>
  <sheetData>
    <row r="1" spans="1:8" ht="92.4" customHeight="1" x14ac:dyDescent="0.3"/>
    <row r="2" spans="1:8" ht="72" customHeight="1" x14ac:dyDescent="0.3"/>
    <row r="3" spans="1:8" ht="15.6" x14ac:dyDescent="0.3">
      <c r="A3" s="1" t="s">
        <v>0</v>
      </c>
      <c r="B3" s="2" t="s">
        <v>58</v>
      </c>
      <c r="C3" s="2" t="s">
        <v>1</v>
      </c>
      <c r="D3" s="2" t="s">
        <v>2</v>
      </c>
      <c r="E3" s="2" t="s">
        <v>3</v>
      </c>
      <c r="F3" s="2" t="s">
        <v>4</v>
      </c>
      <c r="G3" s="2" t="s">
        <v>5</v>
      </c>
    </row>
    <row r="4" spans="1:8" x14ac:dyDescent="0.3">
      <c r="A4" s="53" t="s">
        <v>9</v>
      </c>
      <c r="B4" s="54"/>
      <c r="C4" s="54"/>
      <c r="D4" s="54"/>
      <c r="E4" s="54"/>
      <c r="F4" s="54"/>
      <c r="G4" s="55"/>
    </row>
    <row r="5" spans="1:8" x14ac:dyDescent="0.3">
      <c r="A5" s="3" t="s">
        <v>10</v>
      </c>
      <c r="B5" s="4" t="s">
        <v>59</v>
      </c>
      <c r="C5" s="4" t="s">
        <v>8</v>
      </c>
      <c r="D5" s="5">
        <v>250</v>
      </c>
      <c r="E5" s="6">
        <v>2.6</v>
      </c>
      <c r="F5" s="6">
        <v>0.3</v>
      </c>
      <c r="G5" s="5" t="s">
        <v>56</v>
      </c>
    </row>
    <row r="6" spans="1:8" x14ac:dyDescent="0.3">
      <c r="A6" s="3" t="s">
        <v>66</v>
      </c>
      <c r="B6" s="4" t="s">
        <v>59</v>
      </c>
      <c r="C6" s="4" t="s">
        <v>6</v>
      </c>
      <c r="D6" s="5">
        <v>24</v>
      </c>
      <c r="E6" s="6">
        <v>4.25</v>
      </c>
      <c r="F6" s="6"/>
      <c r="G6" s="5"/>
    </row>
    <row r="7" spans="1:8" x14ac:dyDescent="0.3">
      <c r="A7" s="3" t="s">
        <v>66</v>
      </c>
      <c r="B7" s="4" t="s">
        <v>59</v>
      </c>
      <c r="C7" s="4" t="s">
        <v>7</v>
      </c>
      <c r="D7" s="5">
        <v>20</v>
      </c>
      <c r="E7" s="6">
        <v>6</v>
      </c>
      <c r="F7" s="6"/>
      <c r="G7" s="5"/>
    </row>
    <row r="8" spans="1:8" x14ac:dyDescent="0.3">
      <c r="A8" s="3" t="s">
        <v>65</v>
      </c>
      <c r="B8" s="4" t="s">
        <v>59</v>
      </c>
      <c r="C8" s="4" t="s">
        <v>6</v>
      </c>
      <c r="D8" s="5">
        <f>5*18</f>
        <v>90</v>
      </c>
      <c r="E8" s="6">
        <v>4.25</v>
      </c>
      <c r="F8" s="6"/>
      <c r="G8" s="5"/>
    </row>
    <row r="9" spans="1:8" x14ac:dyDescent="0.3">
      <c r="A9" s="3" t="s">
        <v>67</v>
      </c>
      <c r="B9" s="4" t="s">
        <v>59</v>
      </c>
      <c r="C9" s="4" t="s">
        <v>6</v>
      </c>
      <c r="D9" s="5">
        <f t="shared" ref="D9" si="0">8*18</f>
        <v>144</v>
      </c>
      <c r="E9" s="6">
        <v>4.25</v>
      </c>
      <c r="F9" s="6">
        <v>0.5</v>
      </c>
      <c r="G9" s="5"/>
    </row>
    <row r="10" spans="1:8" x14ac:dyDescent="0.3">
      <c r="A10" s="53" t="s">
        <v>15</v>
      </c>
      <c r="B10" s="54"/>
      <c r="C10" s="54"/>
      <c r="D10" s="54"/>
      <c r="E10" s="54"/>
      <c r="F10" s="54"/>
      <c r="G10" s="55"/>
    </row>
    <row r="11" spans="1:8" x14ac:dyDescent="0.3">
      <c r="A11" s="3" t="s">
        <v>19</v>
      </c>
      <c r="B11" s="4" t="s">
        <v>60</v>
      </c>
      <c r="C11" s="4" t="s">
        <v>20</v>
      </c>
      <c r="D11" s="5">
        <v>392</v>
      </c>
      <c r="E11" s="6">
        <v>1.3</v>
      </c>
      <c r="F11" s="6"/>
      <c r="G11" s="5"/>
    </row>
    <row r="12" spans="1:8" x14ac:dyDescent="0.3">
      <c r="A12" s="3" t="s">
        <v>23</v>
      </c>
      <c r="B12" s="4" t="s">
        <v>60</v>
      </c>
      <c r="C12" s="4" t="s">
        <v>20</v>
      </c>
      <c r="D12" s="5">
        <v>1000</v>
      </c>
      <c r="E12" s="6">
        <v>1.8</v>
      </c>
      <c r="F12" s="6"/>
      <c r="G12" s="7"/>
    </row>
    <row r="13" spans="1:8" x14ac:dyDescent="0.3">
      <c r="A13" s="53" t="s">
        <v>24</v>
      </c>
      <c r="B13" s="54"/>
      <c r="C13" s="54"/>
      <c r="D13" s="54"/>
      <c r="E13" s="54"/>
      <c r="F13" s="54"/>
      <c r="G13" s="55"/>
      <c r="H13" s="59"/>
    </row>
    <row r="14" spans="1:8" x14ac:dyDescent="0.3">
      <c r="A14" s="3" t="s">
        <v>25</v>
      </c>
      <c r="B14" s="4" t="s">
        <v>75</v>
      </c>
      <c r="C14" s="4" t="s">
        <v>8</v>
      </c>
      <c r="D14" s="5">
        <v>10000</v>
      </c>
      <c r="E14" s="6">
        <v>1.1000000000000001</v>
      </c>
      <c r="F14" s="6"/>
      <c r="G14" s="5"/>
      <c r="H14" s="59"/>
    </row>
    <row r="15" spans="1:8" x14ac:dyDescent="0.3">
      <c r="A15" s="53"/>
      <c r="B15" s="54"/>
      <c r="C15" s="54"/>
      <c r="D15" s="54"/>
      <c r="E15" s="54"/>
      <c r="F15" s="54"/>
      <c r="G15" s="55"/>
    </row>
    <row r="16" spans="1:8" ht="30" customHeight="1" x14ac:dyDescent="0.3">
      <c r="A16" s="56" t="s">
        <v>50</v>
      </c>
      <c r="B16" s="57"/>
      <c r="C16" s="57"/>
      <c r="D16" s="57"/>
      <c r="E16" s="57"/>
      <c r="F16" s="57"/>
      <c r="G16" s="58"/>
    </row>
    <row r="18" spans="1:7" x14ac:dyDescent="0.3">
      <c r="A18" s="19" t="s">
        <v>33</v>
      </c>
      <c r="G18"/>
    </row>
    <row r="19" spans="1:7" x14ac:dyDescent="0.3">
      <c r="A19" t="s">
        <v>34</v>
      </c>
      <c r="B19" t="s">
        <v>35</v>
      </c>
      <c r="G19"/>
    </row>
    <row r="20" spans="1:7" x14ac:dyDescent="0.3">
      <c r="A20" t="s">
        <v>36</v>
      </c>
      <c r="B20" t="s">
        <v>37</v>
      </c>
      <c r="G20"/>
    </row>
    <row r="21" spans="1:7" x14ac:dyDescent="0.3">
      <c r="A21" t="s">
        <v>38</v>
      </c>
      <c r="B21" s="20" t="s">
        <v>39</v>
      </c>
      <c r="G21"/>
    </row>
  </sheetData>
  <mergeCells count="5">
    <mergeCell ref="A4:G4"/>
    <mergeCell ref="A16:G16"/>
    <mergeCell ref="A10:G10"/>
    <mergeCell ref="A15:G15"/>
    <mergeCell ref="A13:G13"/>
  </mergeCells>
  <pageMargins left="0.29411764705882354" right="0.25" top="0.19166666666666701" bottom="0.19166666666666668"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16E16-507A-434B-9847-3E4B877AE689}">
  <dimension ref="A1:F52"/>
  <sheetViews>
    <sheetView tabSelected="1" view="pageLayout" zoomScale="85" zoomScaleNormal="100" zoomScalePageLayoutView="85" workbookViewId="0">
      <selection activeCell="C31" sqref="C31"/>
    </sheetView>
  </sheetViews>
  <sheetFormatPr defaultRowHeight="14.4" x14ac:dyDescent="0.3"/>
  <cols>
    <col min="1" max="1" width="35.109375" bestFit="1" customWidth="1"/>
    <col min="2" max="2" width="7.6640625" style="10" customWidth="1"/>
    <col min="3" max="3" width="9.33203125" style="10" customWidth="1"/>
    <col min="4" max="5" width="7.6640625" style="10" customWidth="1"/>
    <col min="6" max="6" width="32.21875" style="10" customWidth="1"/>
  </cols>
  <sheetData>
    <row r="1" spans="1:6" ht="92.4" customHeight="1" x14ac:dyDescent="0.3"/>
    <row r="2" spans="1:6" ht="72" customHeight="1" x14ac:dyDescent="0.3"/>
    <row r="3" spans="1:6" ht="15.6" x14ac:dyDescent="0.3">
      <c r="A3" s="1" t="s">
        <v>0</v>
      </c>
      <c r="B3" s="2" t="s">
        <v>1</v>
      </c>
      <c r="C3" s="2" t="s">
        <v>2</v>
      </c>
      <c r="D3" s="2" t="s">
        <v>3</v>
      </c>
      <c r="E3" s="2" t="s">
        <v>4</v>
      </c>
      <c r="F3" s="2" t="s">
        <v>5</v>
      </c>
    </row>
    <row r="4" spans="1:6" x14ac:dyDescent="0.3">
      <c r="A4" s="11" t="s">
        <v>28</v>
      </c>
      <c r="B4" s="12"/>
      <c r="C4" s="13"/>
      <c r="D4" s="14"/>
      <c r="E4" s="13"/>
      <c r="F4" s="15"/>
    </row>
    <row r="5" spans="1:6" x14ac:dyDescent="0.3">
      <c r="A5" s="3" t="s">
        <v>63</v>
      </c>
      <c r="B5" s="23" t="s">
        <v>7</v>
      </c>
      <c r="C5" s="24">
        <v>400</v>
      </c>
      <c r="D5" s="25">
        <v>4</v>
      </c>
      <c r="E5" s="26"/>
      <c r="F5" s="5" t="s">
        <v>64</v>
      </c>
    </row>
    <row r="6" spans="1:6" x14ac:dyDescent="0.3">
      <c r="A6" s="3" t="s">
        <v>30</v>
      </c>
      <c r="B6" s="23" t="s">
        <v>7</v>
      </c>
      <c r="C6" s="24" t="s">
        <v>61</v>
      </c>
      <c r="D6" s="25">
        <v>5.2</v>
      </c>
      <c r="E6" s="26"/>
      <c r="F6" s="5"/>
    </row>
    <row r="7" spans="1:6" x14ac:dyDescent="0.3">
      <c r="A7" s="3" t="s">
        <v>68</v>
      </c>
      <c r="B7" s="23" t="s">
        <v>7</v>
      </c>
      <c r="C7" s="24">
        <v>8</v>
      </c>
      <c r="D7" s="25">
        <v>6</v>
      </c>
      <c r="E7" s="26"/>
      <c r="F7" s="5"/>
    </row>
    <row r="8" spans="1:6" x14ac:dyDescent="0.3">
      <c r="A8" s="3" t="s">
        <v>69</v>
      </c>
      <c r="B8" s="23" t="s">
        <v>7</v>
      </c>
      <c r="C8" s="24">
        <v>10</v>
      </c>
      <c r="D8" s="25">
        <v>6</v>
      </c>
      <c r="E8" s="26"/>
      <c r="F8" s="5"/>
    </row>
    <row r="9" spans="1:6" x14ac:dyDescent="0.3">
      <c r="A9" s="3" t="s">
        <v>70</v>
      </c>
      <c r="B9" s="23" t="s">
        <v>7</v>
      </c>
      <c r="C9" s="24">
        <v>10</v>
      </c>
      <c r="D9" s="25">
        <v>6</v>
      </c>
      <c r="E9" s="26"/>
      <c r="F9" s="5"/>
    </row>
    <row r="10" spans="1:6" x14ac:dyDescent="0.3">
      <c r="A10" s="3" t="s">
        <v>31</v>
      </c>
      <c r="B10" s="23" t="s">
        <v>7</v>
      </c>
      <c r="C10" s="24">
        <v>100</v>
      </c>
      <c r="D10" s="25">
        <v>5.8</v>
      </c>
      <c r="E10" s="26"/>
      <c r="F10" s="5"/>
    </row>
    <row r="11" spans="1:6" x14ac:dyDescent="0.3">
      <c r="A11" s="11" t="s">
        <v>11</v>
      </c>
      <c r="B11" s="27"/>
      <c r="C11" s="28"/>
      <c r="D11" s="29"/>
      <c r="E11" s="28"/>
      <c r="F11" s="15"/>
    </row>
    <row r="12" spans="1:6" x14ac:dyDescent="0.3">
      <c r="A12" s="3" t="s">
        <v>57</v>
      </c>
      <c r="B12" s="23" t="s">
        <v>7</v>
      </c>
      <c r="C12" s="24">
        <v>75</v>
      </c>
      <c r="D12" s="25">
        <v>5.5</v>
      </c>
      <c r="E12" s="26"/>
      <c r="F12" s="5"/>
    </row>
    <row r="13" spans="1:6" x14ac:dyDescent="0.3">
      <c r="A13" s="3" t="s">
        <v>52</v>
      </c>
      <c r="B13" s="23" t="s">
        <v>7</v>
      </c>
      <c r="C13" s="24">
        <v>50</v>
      </c>
      <c r="D13" s="25">
        <v>5.5</v>
      </c>
      <c r="E13" s="26"/>
      <c r="F13" s="5"/>
    </row>
    <row r="14" spans="1:6" x14ac:dyDescent="0.3">
      <c r="A14" s="3" t="s">
        <v>12</v>
      </c>
      <c r="B14" s="23" t="s">
        <v>13</v>
      </c>
      <c r="C14" s="24">
        <v>600</v>
      </c>
      <c r="D14" s="25">
        <v>1.9</v>
      </c>
      <c r="E14" s="26"/>
      <c r="F14" s="5"/>
    </row>
    <row r="15" spans="1:6" x14ac:dyDescent="0.3">
      <c r="A15" s="3" t="s">
        <v>14</v>
      </c>
      <c r="B15" s="23" t="s">
        <v>13</v>
      </c>
      <c r="C15" s="24">
        <v>400</v>
      </c>
      <c r="D15" s="25">
        <v>1.9</v>
      </c>
      <c r="E15" s="26"/>
      <c r="F15" s="5"/>
    </row>
    <row r="16" spans="1:6" x14ac:dyDescent="0.3">
      <c r="A16" s="3" t="s">
        <v>54</v>
      </c>
      <c r="B16" s="23" t="s">
        <v>7</v>
      </c>
      <c r="C16" s="24">
        <v>10</v>
      </c>
      <c r="D16" s="25">
        <v>5.25</v>
      </c>
      <c r="E16" s="26"/>
      <c r="F16" s="5"/>
    </row>
    <row r="17" spans="1:6" ht="15" customHeight="1" x14ac:dyDescent="0.3">
      <c r="A17" s="3" t="s">
        <v>54</v>
      </c>
      <c r="B17" s="23" t="s">
        <v>29</v>
      </c>
      <c r="C17" s="24">
        <v>12</v>
      </c>
      <c r="D17" s="25">
        <v>11</v>
      </c>
      <c r="E17" s="26"/>
      <c r="F17" s="5"/>
    </row>
    <row r="18" spans="1:6" x14ac:dyDescent="0.3">
      <c r="A18" s="11" t="s">
        <v>32</v>
      </c>
      <c r="B18" s="27"/>
      <c r="C18" s="28"/>
      <c r="D18" s="29"/>
      <c r="E18" s="28"/>
      <c r="F18" s="15"/>
    </row>
    <row r="19" spans="1:6" x14ac:dyDescent="0.3">
      <c r="A19" s="3" t="s">
        <v>53</v>
      </c>
      <c r="B19" s="23" t="s">
        <v>29</v>
      </c>
      <c r="C19" s="24">
        <v>20</v>
      </c>
      <c r="D19" s="25">
        <v>8</v>
      </c>
      <c r="E19" s="26"/>
      <c r="F19" s="5"/>
    </row>
    <row r="20" spans="1:6" x14ac:dyDescent="0.3">
      <c r="A20" s="3" t="s">
        <v>16</v>
      </c>
      <c r="B20" s="23" t="s">
        <v>13</v>
      </c>
      <c r="C20" s="24">
        <v>4000</v>
      </c>
      <c r="D20" s="25">
        <v>1.6</v>
      </c>
      <c r="E20" s="30"/>
      <c r="F20" s="5"/>
    </row>
    <row r="21" spans="1:6" x14ac:dyDescent="0.3">
      <c r="A21" s="3" t="s">
        <v>16</v>
      </c>
      <c r="B21" s="23" t="s">
        <v>7</v>
      </c>
      <c r="C21" s="24">
        <v>75</v>
      </c>
      <c r="D21" s="25">
        <v>4.2</v>
      </c>
      <c r="E21" s="26"/>
      <c r="F21" s="5"/>
    </row>
    <row r="22" spans="1:6" x14ac:dyDescent="0.3">
      <c r="A22" s="3" t="s">
        <v>16</v>
      </c>
      <c r="B22" s="23" t="s">
        <v>29</v>
      </c>
      <c r="C22" s="24">
        <v>125</v>
      </c>
      <c r="D22" s="25">
        <v>8</v>
      </c>
      <c r="E22" s="26"/>
      <c r="F22" s="5"/>
    </row>
    <row r="23" spans="1:6" x14ac:dyDescent="0.3">
      <c r="A23" s="3" t="s">
        <v>17</v>
      </c>
      <c r="B23" s="23" t="s">
        <v>13</v>
      </c>
      <c r="C23" s="24">
        <v>1000</v>
      </c>
      <c r="D23" s="25">
        <v>2</v>
      </c>
      <c r="E23" s="31"/>
      <c r="F23" s="21" t="s">
        <v>71</v>
      </c>
    </row>
    <row r="24" spans="1:6" x14ac:dyDescent="0.3">
      <c r="A24" s="3" t="s">
        <v>18</v>
      </c>
      <c r="B24" s="23" t="s">
        <v>13</v>
      </c>
      <c r="C24" s="24">
        <v>1000</v>
      </c>
      <c r="D24" s="25">
        <v>1.6</v>
      </c>
      <c r="E24" s="30"/>
      <c r="F24" s="5"/>
    </row>
    <row r="25" spans="1:6" x14ac:dyDescent="0.3">
      <c r="A25" s="3" t="s">
        <v>19</v>
      </c>
      <c r="B25" s="23" t="s">
        <v>13</v>
      </c>
      <c r="C25" s="24">
        <v>1500</v>
      </c>
      <c r="D25" s="25">
        <v>1.8</v>
      </c>
      <c r="E25" s="30"/>
      <c r="F25" s="5"/>
    </row>
    <row r="26" spans="1:6" x14ac:dyDescent="0.3">
      <c r="A26" s="3" t="s">
        <v>21</v>
      </c>
      <c r="B26" s="23" t="s">
        <v>13</v>
      </c>
      <c r="C26" s="24">
        <v>504</v>
      </c>
      <c r="D26" s="25">
        <v>1.8</v>
      </c>
      <c r="E26" s="30"/>
      <c r="F26" s="5"/>
    </row>
    <row r="27" spans="1:6" x14ac:dyDescent="0.3">
      <c r="A27" s="3" t="s">
        <v>22</v>
      </c>
      <c r="B27" s="23" t="s">
        <v>13</v>
      </c>
      <c r="C27" s="24">
        <v>504</v>
      </c>
      <c r="D27" s="25">
        <v>2.75</v>
      </c>
      <c r="E27" s="30"/>
      <c r="F27" s="5"/>
    </row>
    <row r="28" spans="1:6" x14ac:dyDescent="0.3">
      <c r="A28" s="3" t="s">
        <v>22</v>
      </c>
      <c r="B28" s="23" t="s">
        <v>7</v>
      </c>
      <c r="C28" s="24">
        <v>500</v>
      </c>
      <c r="D28" s="25">
        <v>6.5</v>
      </c>
      <c r="E28" s="26"/>
      <c r="F28" s="5" t="s">
        <v>72</v>
      </c>
    </row>
    <row r="29" spans="1:6" x14ac:dyDescent="0.3">
      <c r="A29" s="3" t="s">
        <v>55</v>
      </c>
      <c r="B29" s="23" t="s">
        <v>29</v>
      </c>
      <c r="C29" s="24">
        <v>100</v>
      </c>
      <c r="D29" s="25">
        <v>8</v>
      </c>
      <c r="E29" s="26"/>
      <c r="F29" s="5"/>
    </row>
    <row r="30" spans="1:6" x14ac:dyDescent="0.3">
      <c r="A30" s="11" t="s">
        <v>24</v>
      </c>
      <c r="B30" s="27"/>
      <c r="C30" s="28"/>
      <c r="D30" s="29"/>
      <c r="E30" s="28"/>
      <c r="F30" s="15"/>
    </row>
    <row r="31" spans="1:6" x14ac:dyDescent="0.3">
      <c r="A31" s="3" t="s">
        <v>51</v>
      </c>
      <c r="B31" s="23" t="s">
        <v>7</v>
      </c>
      <c r="C31" s="24">
        <v>500</v>
      </c>
      <c r="D31" s="25">
        <v>4.2</v>
      </c>
      <c r="E31" s="26"/>
      <c r="F31" s="5"/>
    </row>
    <row r="32" spans="1:6" x14ac:dyDescent="0.3">
      <c r="A32" s="3" t="s">
        <v>62</v>
      </c>
      <c r="B32" s="23" t="s">
        <v>13</v>
      </c>
      <c r="C32" s="24">
        <v>1000</v>
      </c>
      <c r="D32" s="25">
        <v>1.5</v>
      </c>
      <c r="E32" s="26"/>
      <c r="F32" s="5"/>
    </row>
    <row r="33" spans="1:6" x14ac:dyDescent="0.3">
      <c r="A33" s="3" t="s">
        <v>25</v>
      </c>
      <c r="B33" s="23" t="s">
        <v>13</v>
      </c>
      <c r="C33" s="24"/>
      <c r="D33" s="25">
        <v>2.2000000000000002</v>
      </c>
      <c r="E33" s="30"/>
      <c r="F33" s="5" t="s">
        <v>74</v>
      </c>
    </row>
    <row r="34" spans="1:6" x14ac:dyDescent="0.3">
      <c r="A34" s="3" t="s">
        <v>25</v>
      </c>
      <c r="B34" s="23" t="s">
        <v>7</v>
      </c>
      <c r="C34" s="24">
        <v>1250</v>
      </c>
      <c r="D34" s="25">
        <v>5.0999999999999996</v>
      </c>
      <c r="E34" s="30"/>
      <c r="F34" s="5"/>
    </row>
    <row r="35" spans="1:6" x14ac:dyDescent="0.3">
      <c r="A35" s="3" t="s">
        <v>26</v>
      </c>
      <c r="B35" s="23" t="s">
        <v>13</v>
      </c>
      <c r="C35" s="24">
        <v>1500</v>
      </c>
      <c r="D35" s="25">
        <v>1.6</v>
      </c>
      <c r="E35" s="30"/>
      <c r="F35" s="5"/>
    </row>
    <row r="36" spans="1:6" x14ac:dyDescent="0.3">
      <c r="A36" s="3" t="s">
        <v>27</v>
      </c>
      <c r="B36" s="23" t="s">
        <v>13</v>
      </c>
      <c r="C36" s="24">
        <v>400</v>
      </c>
      <c r="D36" s="25">
        <v>1.8</v>
      </c>
      <c r="E36" s="30"/>
      <c r="F36" s="5"/>
    </row>
    <row r="37" spans="1:6" x14ac:dyDescent="0.3">
      <c r="A37" s="3" t="s">
        <v>27</v>
      </c>
      <c r="B37" s="23" t="s">
        <v>7</v>
      </c>
      <c r="C37" s="24">
        <v>100</v>
      </c>
      <c r="D37" s="25">
        <v>4.7</v>
      </c>
      <c r="E37" s="26"/>
      <c r="F37" s="5"/>
    </row>
    <row r="38" spans="1:6" x14ac:dyDescent="0.3">
      <c r="A38" s="3" t="s">
        <v>73</v>
      </c>
      <c r="B38" s="23" t="s">
        <v>7</v>
      </c>
      <c r="C38" s="24">
        <v>400</v>
      </c>
      <c r="D38" s="25">
        <v>4.2</v>
      </c>
      <c r="E38" s="26"/>
      <c r="F38" s="5"/>
    </row>
    <row r="39" spans="1:6" ht="31.8" customHeight="1" x14ac:dyDescent="0.3">
      <c r="A39" s="8"/>
      <c r="B39" s="9"/>
      <c r="C39" s="17"/>
      <c r="D39" s="16"/>
      <c r="E39" s="18"/>
      <c r="F39" s="22"/>
    </row>
    <row r="40" spans="1:6" ht="7.2" customHeight="1" x14ac:dyDescent="0.3">
      <c r="B40"/>
      <c r="C40"/>
      <c r="D40"/>
      <c r="E40"/>
      <c r="F40"/>
    </row>
    <row r="41" spans="1:6" ht="21" x14ac:dyDescent="0.4">
      <c r="A41" s="35" t="s">
        <v>40</v>
      </c>
      <c r="B41" s="36"/>
      <c r="C41" s="36"/>
      <c r="D41" s="36"/>
      <c r="E41" s="36"/>
      <c r="F41" s="37"/>
    </row>
    <row r="42" spans="1:6" ht="64.8" customHeight="1" x14ac:dyDescent="0.3">
      <c r="A42" s="38" t="s">
        <v>41</v>
      </c>
      <c r="B42" s="39"/>
      <c r="C42" s="39"/>
      <c r="D42" s="39"/>
      <c r="E42" s="39"/>
      <c r="F42" s="40"/>
    </row>
    <row r="43" spans="1:6" ht="21" x14ac:dyDescent="0.3">
      <c r="A43" s="41" t="s">
        <v>42</v>
      </c>
      <c r="B43" s="42"/>
      <c r="C43" s="42"/>
      <c r="D43" s="42"/>
      <c r="E43" s="42"/>
      <c r="F43" s="43"/>
    </row>
    <row r="44" spans="1:6" ht="49.2" customHeight="1" x14ac:dyDescent="0.3">
      <c r="A44" s="44" t="s">
        <v>43</v>
      </c>
      <c r="B44" s="45"/>
      <c r="C44" s="45"/>
      <c r="D44" s="45"/>
      <c r="E44" s="45"/>
      <c r="F44" s="46"/>
    </row>
    <row r="45" spans="1:6" x14ac:dyDescent="0.3">
      <c r="F45"/>
    </row>
    <row r="46" spans="1:6" ht="21" x14ac:dyDescent="0.4">
      <c r="A46" s="35" t="s">
        <v>44</v>
      </c>
      <c r="B46" s="36"/>
      <c r="C46" s="36"/>
      <c r="D46" s="36"/>
      <c r="E46" s="36"/>
      <c r="F46" s="37"/>
    </row>
    <row r="47" spans="1:6" ht="15.6" x14ac:dyDescent="0.3">
      <c r="A47" s="47" t="s">
        <v>45</v>
      </c>
      <c r="B47" s="48"/>
      <c r="C47" s="48"/>
      <c r="D47" s="48"/>
      <c r="E47" s="48"/>
      <c r="F47" s="49"/>
    </row>
    <row r="48" spans="1:6" ht="49.2" customHeight="1" x14ac:dyDescent="0.3">
      <c r="A48" s="44" t="s">
        <v>46</v>
      </c>
      <c r="B48" s="45"/>
      <c r="C48" s="45"/>
      <c r="D48" s="45"/>
      <c r="E48" s="45"/>
      <c r="F48" s="46"/>
    </row>
    <row r="49" spans="1:6" ht="7.2" customHeight="1" x14ac:dyDescent="0.3">
      <c r="F49"/>
    </row>
    <row r="50" spans="1:6" ht="21" x14ac:dyDescent="0.4">
      <c r="A50" s="35" t="s">
        <v>47</v>
      </c>
      <c r="B50" s="36"/>
      <c r="C50" s="36"/>
      <c r="D50" s="36"/>
      <c r="E50" s="36"/>
      <c r="F50" s="37"/>
    </row>
    <row r="51" spans="1:6" ht="15.6" x14ac:dyDescent="0.3">
      <c r="A51" s="50" t="s">
        <v>48</v>
      </c>
      <c r="B51" s="51"/>
      <c r="C51" s="51"/>
      <c r="D51" s="51"/>
      <c r="E51" s="51"/>
      <c r="F51" s="52"/>
    </row>
    <row r="52" spans="1:6" ht="15.6" x14ac:dyDescent="0.3">
      <c r="A52" s="32" t="s">
        <v>49</v>
      </c>
      <c r="B52" s="33"/>
      <c r="C52" s="33"/>
      <c r="D52" s="33"/>
      <c r="E52" s="33"/>
      <c r="F52" s="34"/>
    </row>
  </sheetData>
  <mergeCells count="10">
    <mergeCell ref="A52:F52"/>
    <mergeCell ref="A41:F41"/>
    <mergeCell ref="A42:F42"/>
    <mergeCell ref="A43:F43"/>
    <mergeCell ref="A44:F44"/>
    <mergeCell ref="A46:F46"/>
    <mergeCell ref="A47:F47"/>
    <mergeCell ref="A48:F48"/>
    <mergeCell ref="A50:F50"/>
    <mergeCell ref="A51:F51"/>
  </mergeCells>
  <phoneticPr fontId="9" type="noConversion"/>
  <pageMargins left="0.33333333333333331" right="0.27450980392156865" top="0.19166666666666701" bottom="0.19166666666666668"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Liners</vt:lpstr>
      <vt:lpstr>Finished</vt:lpstr>
      <vt:lpstr>Finished!Print_Titles</vt:lpstr>
      <vt:lpstr>Liners!Print_Titles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Hoskins</dc:creator>
  <cp:lastModifiedBy>Tyler Hoskins</cp:lastModifiedBy>
  <cp:lastPrinted>2026-08-24T22:50:33Z</cp:lastPrinted>
  <dcterms:created xsi:type="dcterms:W3CDTF">2026-03-11T23:51:08Z</dcterms:created>
  <dcterms:modified xsi:type="dcterms:W3CDTF">2026-08-25T02:57:55Z</dcterms:modified>
</cp:coreProperties>
</file>